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695"/>
  </bookViews>
  <sheets>
    <sheet name="Tāme" sheetId="7" r:id="rId1"/>
  </sheets>
  <calcPr calcId="145621"/>
</workbook>
</file>

<file path=xl/calcChain.xml><?xml version="1.0" encoding="utf-8"?>
<calcChain xmlns="http://schemas.openxmlformats.org/spreadsheetml/2006/main">
  <c r="M38" i="7" l="1"/>
  <c r="N38" i="7"/>
  <c r="L38" i="7"/>
  <c r="O38" i="7" l="1"/>
  <c r="N7" i="7" s="1"/>
</calcChain>
</file>

<file path=xl/sharedStrings.xml><?xml version="1.0" encoding="utf-8"?>
<sst xmlns="http://schemas.openxmlformats.org/spreadsheetml/2006/main" count="109" uniqueCount="79">
  <si>
    <t>Pasūtītājs</t>
  </si>
  <si>
    <t>m2</t>
  </si>
  <si>
    <t>Mērvienība</t>
  </si>
  <si>
    <t>Daudzums</t>
  </si>
  <si>
    <t>Tāmes izmaksas kopā:</t>
  </si>
  <si>
    <t>6</t>
  </si>
  <si>
    <t>7</t>
  </si>
  <si>
    <t>8</t>
  </si>
  <si>
    <t>9</t>
  </si>
  <si>
    <t>10</t>
  </si>
  <si>
    <t>m3</t>
  </si>
  <si>
    <t>1</t>
  </si>
  <si>
    <t>2</t>
  </si>
  <si>
    <t>4</t>
  </si>
  <si>
    <t>5</t>
  </si>
  <si>
    <t>3</t>
  </si>
  <si>
    <t>11</t>
  </si>
  <si>
    <t>12</t>
  </si>
  <si>
    <t>13</t>
  </si>
  <si>
    <t>14</t>
  </si>
  <si>
    <t>Lokālā tāme</t>
  </si>
  <si>
    <t>Sagatavoja:</t>
  </si>
  <si>
    <t>Peļņa %</t>
  </si>
  <si>
    <t>Virsizdevumi, t.sk.darba aizsardzība %</t>
  </si>
  <si>
    <t>PVN 21%</t>
  </si>
  <si>
    <t>Nr.p.k</t>
  </si>
  <si>
    <t>Būvdarbu nosaukums</t>
  </si>
  <si>
    <t>Vienības izmaksas</t>
  </si>
  <si>
    <t>Kopā uz visu apjomu</t>
  </si>
  <si>
    <t>Tāmes izmaksas bez PVN</t>
  </si>
  <si>
    <t>Jelgavas novada pašvaldība</t>
  </si>
  <si>
    <t>Laika norma (c/h)</t>
  </si>
  <si>
    <t>Darba samaksas likme (EUR/h)</t>
  </si>
  <si>
    <t xml:space="preserve">Kopā </t>
  </si>
  <si>
    <t>Summa</t>
  </si>
  <si>
    <t xml:space="preserve">Mehānismi </t>
  </si>
  <si>
    <t xml:space="preserve">Materiāli </t>
  </si>
  <si>
    <t>Darba alga</t>
  </si>
  <si>
    <t>Būvizstrādājumi</t>
  </si>
  <si>
    <t xml:space="preserve">Darba alga </t>
  </si>
  <si>
    <t>Darbietilpība (c/h)</t>
  </si>
  <si>
    <t>Tiešās izmaksas kopā, t.sk.darba devēja soc.nodoklis 24,09%</t>
  </si>
  <si>
    <t>Objekta adreses:</t>
  </si>
  <si>
    <t>Objekta nosaukums:</t>
  </si>
  <si>
    <t>kompl</t>
  </si>
  <si>
    <t>Ķieģeļu ražotnes cepļu un saimniecības ēku demontāža</t>
  </si>
  <si>
    <t>Kalnciems, Kalnciema pagasts, Jelgavas novads</t>
  </si>
  <si>
    <t>Sagruvušā ķieģeļu ražotnes cepļa būvgružu sastumšana kaudzē</t>
  </si>
  <si>
    <t>Ķieģeļu ražotnes cepļi</t>
  </si>
  <si>
    <t>Saimniecības ēka Nr.1</t>
  </si>
  <si>
    <t>Esošā jumta seguma demontāža (azbestcementa loksnes)</t>
  </si>
  <si>
    <t>Jumta seguma utilizācija un izvešana</t>
  </si>
  <si>
    <t>Jumta konstrukcijas demontāža (koks)</t>
  </si>
  <si>
    <t>Ēkas  demontāža (ķieģeļu sienas)</t>
  </si>
  <si>
    <t>Ēkas  demontāža (koka sienas)</t>
  </si>
  <si>
    <t>Grīdas pamatnes demontāža</t>
  </si>
  <si>
    <t>Pamatu  demontāža</t>
  </si>
  <si>
    <t>Celtniecības būvgružu transportēšana objektā</t>
  </si>
  <si>
    <t>Saimniecības ēka Nr.2</t>
  </si>
  <si>
    <t>Esošā jumta segumu demontāža (azbestcementa loksnes)</t>
  </si>
  <si>
    <t>15</t>
  </si>
  <si>
    <t>16</t>
  </si>
  <si>
    <t>17</t>
  </si>
  <si>
    <t>Būvlaukuma uzturēšana ,apsardze, darba drošības tehnika, apzaļumošana</t>
  </si>
  <si>
    <t>18</t>
  </si>
  <si>
    <t>19</t>
  </si>
  <si>
    <t>20</t>
  </si>
  <si>
    <t>21</t>
  </si>
  <si>
    <t>22</t>
  </si>
  <si>
    <t>23</t>
  </si>
  <si>
    <t>24</t>
  </si>
  <si>
    <t>Darba drošības pasākumi (brīdinājuma zīmes , nožogojums, u.c)</t>
  </si>
  <si>
    <t>Strādnieku modulis, WC modulis, apsardzes modulis</t>
  </si>
  <si>
    <t>Darba veikšanas projekta izstrāde</t>
  </si>
  <si>
    <t>Materiāla transportēšanas  izmaksas pa objektu</t>
  </si>
  <si>
    <t>Būvgružu transportēšanas  izmaksas uz apsaimniekošanas poligonu</t>
  </si>
  <si>
    <t>Elektrības gaisa vada demontāža līdz elektrības balstiem</t>
  </si>
  <si>
    <t>Teritorijas labiekārtošana (melnzemes pievešana, līdzināšana)</t>
  </si>
  <si>
    <t>Pārbaudīja: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</si>
</sst>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cilv&quot;"/>
    <numFmt numFmtId="165" formatCode="_(* #,##0.00_);_(* \(#,##0.00\);_(* \-??_);_(@_)"/>
  </numFmts>
  <fonts count="13">
    <font>
      <sz val="10"/>
      <name val="Arial"/>
      <family val="2"/>
      <charset val="186"/>
    </font>
    <font>
      <sz val="10"/>
      <name val="Teutonica"/>
      <charset val="186"/>
    </font>
    <font>
      <sz val="10"/>
      <name val="Arial"/>
      <family val="2"/>
      <charset val="204"/>
    </font>
    <font>
      <sz val="10"/>
      <color indexed="8"/>
      <name val="Arial"/>
      <family val="2"/>
      <charset val="186"/>
    </font>
    <font>
      <sz val="9"/>
      <name val="Times New Roman"/>
      <family val="1"/>
      <charset val="186"/>
    </font>
    <font>
      <sz val="12"/>
      <name val="Courier New"/>
      <family val="3"/>
      <charset val="186"/>
    </font>
    <font>
      <sz val="10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u/>
      <sz val="16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165" fontId="5" fillId="0" borderId="0" applyFill="0" applyBorder="0" applyAlignment="0" applyProtection="0"/>
    <xf numFmtId="0" fontId="5" fillId="0" borderId="0"/>
  </cellStyleXfs>
  <cellXfs count="76">
    <xf numFmtId="0" fontId="0" fillId="0" borderId="0" xfId="0"/>
    <xf numFmtId="0" fontId="3" fillId="0" borderId="0" xfId="5"/>
    <xf numFmtId="0" fontId="3" fillId="2" borderId="0" xfId="5" applyFill="1"/>
    <xf numFmtId="164" fontId="4" fillId="2" borderId="1" xfId="3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0" xfId="5" applyFont="1" applyFill="1" applyAlignment="1">
      <alignment wrapText="1"/>
    </xf>
    <xf numFmtId="0" fontId="6" fillId="2" borderId="0" xfId="5" applyFont="1" applyFill="1"/>
    <xf numFmtId="0" fontId="6" fillId="2" borderId="0" xfId="5" applyFont="1" applyFill="1" applyBorder="1" applyAlignment="1"/>
    <xf numFmtId="49" fontId="4" fillId="2" borderId="1" xfId="1" applyNumberFormat="1" applyFont="1" applyFill="1" applyBorder="1" applyAlignment="1">
      <alignment horizontal="left" vertical="center" wrapText="1"/>
    </xf>
    <xf numFmtId="2" fontId="6" fillId="2" borderId="1" xfId="5" applyNumberFormat="1" applyFont="1" applyFill="1" applyBorder="1" applyAlignment="1">
      <alignment horizontal="center" vertical="center"/>
    </xf>
    <xf numFmtId="4" fontId="6" fillId="2" borderId="1" xfId="5" applyNumberFormat="1" applyFont="1" applyFill="1" applyBorder="1" applyAlignment="1">
      <alignment horizontal="center" vertical="center"/>
    </xf>
    <xf numFmtId="0" fontId="6" fillId="0" borderId="0" xfId="5" applyFont="1"/>
    <xf numFmtId="0" fontId="6" fillId="2" borderId="0" xfId="5" applyFont="1" applyFill="1" applyBorder="1" applyAlignment="1">
      <alignment wrapText="1"/>
    </xf>
    <xf numFmtId="0" fontId="6" fillId="2" borderId="0" xfId="5" applyFont="1" applyFill="1" applyBorder="1"/>
    <xf numFmtId="0" fontId="8" fillId="2" borderId="2" xfId="5" applyFont="1" applyFill="1" applyBorder="1" applyAlignment="1">
      <alignment horizontal="center" vertical="center" wrapText="1"/>
    </xf>
    <xf numFmtId="4" fontId="8" fillId="0" borderId="2" xfId="5" applyNumberFormat="1" applyFont="1" applyBorder="1" applyAlignment="1">
      <alignment horizontal="right"/>
    </xf>
    <xf numFmtId="4" fontId="6" fillId="0" borderId="2" xfId="5" applyNumberFormat="1" applyFont="1" applyBorder="1" applyAlignment="1">
      <alignment horizontal="center" vertical="center"/>
    </xf>
    <xf numFmtId="0" fontId="6" fillId="0" borderId="2" xfId="5" applyFont="1" applyBorder="1"/>
    <xf numFmtId="0" fontId="8" fillId="0" borderId="2" xfId="5" applyFont="1" applyBorder="1" applyAlignment="1">
      <alignment horizontal="right"/>
    </xf>
    <xf numFmtId="2" fontId="6" fillId="0" borderId="2" xfId="5" applyNumberFormat="1" applyFont="1" applyBorder="1"/>
    <xf numFmtId="4" fontId="8" fillId="0" borderId="2" xfId="5" applyNumberFormat="1" applyFont="1" applyBorder="1"/>
    <xf numFmtId="49" fontId="4" fillId="2" borderId="3" xfId="2" applyNumberFormat="1" applyFont="1" applyFill="1" applyBorder="1" applyAlignment="1" applyProtection="1">
      <alignment horizontal="center" vertical="center" wrapText="1"/>
      <protection hidden="1"/>
    </xf>
    <xf numFmtId="4" fontId="6" fillId="2" borderId="4" xfId="5" applyNumberFormat="1" applyFont="1" applyFill="1" applyBorder="1" applyAlignment="1">
      <alignment horizontal="center" vertical="center"/>
    </xf>
    <xf numFmtId="0" fontId="6" fillId="2" borderId="0" xfId="5" applyFont="1" applyFill="1" applyAlignment="1">
      <alignment horizontal="center"/>
    </xf>
    <xf numFmtId="0" fontId="9" fillId="2" borderId="0" xfId="5" applyFont="1" applyFill="1" applyBorder="1" applyAlignment="1"/>
    <xf numFmtId="0" fontId="8" fillId="2" borderId="0" xfId="5" applyFont="1" applyFill="1"/>
    <xf numFmtId="0" fontId="10" fillId="2" borderId="0" xfId="5" applyFont="1" applyFill="1" applyBorder="1" applyAlignment="1"/>
    <xf numFmtId="49" fontId="4" fillId="3" borderId="3" xfId="2" applyNumberFormat="1" applyFont="1" applyFill="1" applyBorder="1" applyAlignment="1" applyProtection="1">
      <alignment horizontal="center" vertical="center" wrapText="1"/>
      <protection hidden="1"/>
    </xf>
    <xf numFmtId="49" fontId="4" fillId="3" borderId="10" xfId="2" applyNumberFormat="1" applyFont="1" applyFill="1" applyBorder="1" applyAlignment="1" applyProtection="1">
      <alignment horizontal="center" vertical="center" wrapText="1"/>
      <protection hidden="1"/>
    </xf>
    <xf numFmtId="164" fontId="4" fillId="3" borderId="11" xfId="3" applyNumberFormat="1" applyFont="1" applyFill="1" applyBorder="1" applyAlignment="1">
      <alignment horizontal="center" vertical="center" wrapText="1"/>
    </xf>
    <xf numFmtId="2" fontId="4" fillId="3" borderId="11" xfId="1" applyNumberFormat="1" applyFont="1" applyFill="1" applyBorder="1" applyAlignment="1">
      <alignment horizontal="center" vertical="center" wrapText="1"/>
    </xf>
    <xf numFmtId="2" fontId="6" fillId="3" borderId="11" xfId="5" applyNumberFormat="1" applyFont="1" applyFill="1" applyBorder="1" applyAlignment="1">
      <alignment horizontal="center" vertical="center"/>
    </xf>
    <xf numFmtId="4" fontId="6" fillId="3" borderId="11" xfId="5" applyNumberFormat="1" applyFont="1" applyFill="1" applyBorder="1" applyAlignment="1">
      <alignment horizontal="center" vertical="center"/>
    </xf>
    <xf numFmtId="4" fontId="6" fillId="3" borderId="12" xfId="5" applyNumberFormat="1" applyFont="1" applyFill="1" applyBorder="1" applyAlignment="1">
      <alignment horizontal="center" vertical="center"/>
    </xf>
    <xf numFmtId="164" fontId="4" fillId="3" borderId="1" xfId="3" applyNumberFormat="1" applyFont="1" applyFill="1" applyBorder="1" applyAlignment="1">
      <alignment horizontal="center" vertical="center" wrapText="1"/>
    </xf>
    <xf numFmtId="2" fontId="4" fillId="3" borderId="1" xfId="1" applyNumberFormat="1" applyFont="1" applyFill="1" applyBorder="1" applyAlignment="1">
      <alignment horizontal="center" vertical="center" wrapText="1"/>
    </xf>
    <xf numFmtId="2" fontId="6" fillId="3" borderId="1" xfId="5" applyNumberFormat="1" applyFont="1" applyFill="1" applyBorder="1" applyAlignment="1">
      <alignment horizontal="center" vertical="center"/>
    </xf>
    <xf numFmtId="4" fontId="6" fillId="3" borderId="1" xfId="5" applyNumberFormat="1" applyFont="1" applyFill="1" applyBorder="1" applyAlignment="1">
      <alignment horizontal="center" vertical="center"/>
    </xf>
    <xf numFmtId="4" fontId="6" fillId="3" borderId="4" xfId="5" applyNumberFormat="1" applyFont="1" applyFill="1" applyBorder="1" applyAlignment="1">
      <alignment horizontal="center" vertical="center"/>
    </xf>
    <xf numFmtId="49" fontId="4" fillId="2" borderId="8" xfId="1" applyNumberFormat="1" applyFont="1" applyFill="1" applyBorder="1" applyAlignment="1">
      <alignment horizontal="left" vertical="center" wrapText="1"/>
    </xf>
    <xf numFmtId="4" fontId="4" fillId="2" borderId="8" xfId="1" applyNumberFormat="1" applyFont="1" applyFill="1" applyBorder="1" applyAlignment="1">
      <alignment horizontal="center" vertical="center" wrapText="1"/>
    </xf>
    <xf numFmtId="2" fontId="6" fillId="2" borderId="8" xfId="5" applyNumberFormat="1" applyFont="1" applyFill="1" applyBorder="1" applyAlignment="1">
      <alignment horizontal="center" vertical="center"/>
    </xf>
    <xf numFmtId="4" fontId="6" fillId="2" borderId="8" xfId="5" applyNumberFormat="1" applyFont="1" applyFill="1" applyBorder="1" applyAlignment="1">
      <alignment horizontal="center" vertical="center"/>
    </xf>
    <xf numFmtId="4" fontId="6" fillId="2" borderId="9" xfId="5" applyNumberFormat="1" applyFont="1" applyFill="1" applyBorder="1" applyAlignment="1">
      <alignment horizontal="center" vertical="center"/>
    </xf>
    <xf numFmtId="49" fontId="7" fillId="3" borderId="8" xfId="1" applyNumberFormat="1" applyFont="1" applyFill="1" applyBorder="1" applyAlignment="1">
      <alignment horizontal="left" vertical="center" wrapText="1"/>
    </xf>
    <xf numFmtId="164" fontId="4" fillId="3" borderId="8" xfId="3" applyNumberFormat="1" applyFont="1" applyFill="1" applyBorder="1" applyAlignment="1">
      <alignment horizontal="center" vertical="center" wrapText="1"/>
    </xf>
    <xf numFmtId="4" fontId="8" fillId="0" borderId="2" xfId="5" applyNumberFormat="1" applyFont="1" applyBorder="1" applyAlignment="1">
      <alignment horizontal="right"/>
    </xf>
    <xf numFmtId="0" fontId="8" fillId="0" borderId="2" xfId="5" applyFont="1" applyBorder="1" applyAlignment="1">
      <alignment horizontal="right"/>
    </xf>
    <xf numFmtId="4" fontId="6" fillId="2" borderId="0" xfId="5" applyNumberFormat="1" applyFont="1" applyFill="1" applyBorder="1" applyAlignment="1">
      <alignment horizontal="center"/>
    </xf>
    <xf numFmtId="0" fontId="6" fillId="2" borderId="0" xfId="5" applyFont="1" applyFill="1" applyBorder="1" applyAlignment="1">
      <alignment horizontal="center"/>
    </xf>
    <xf numFmtId="0" fontId="8" fillId="2" borderId="2" xfId="5" applyFont="1" applyFill="1" applyBorder="1" applyAlignment="1">
      <alignment horizontal="center" vertical="center" textRotation="90"/>
    </xf>
    <xf numFmtId="0" fontId="8" fillId="2" borderId="2" xfId="5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" vertical="center" wrapText="1"/>
    </xf>
    <xf numFmtId="0" fontId="8" fillId="2" borderId="5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horizontal="center" vertical="center" wrapText="1"/>
    </xf>
    <xf numFmtId="0" fontId="8" fillId="2" borderId="7" xfId="5" applyFont="1" applyFill="1" applyBorder="1" applyAlignment="1">
      <alignment horizontal="center" vertical="center" wrapText="1"/>
    </xf>
    <xf numFmtId="0" fontId="11" fillId="2" borderId="0" xfId="5" applyFont="1" applyFill="1" applyAlignment="1">
      <alignment horizontal="center"/>
    </xf>
    <xf numFmtId="49" fontId="7" fillId="3" borderId="11" xfId="1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49" fontId="4" fillId="2" borderId="14" xfId="2" applyNumberFormat="1" applyFont="1" applyFill="1" applyBorder="1" applyAlignment="1" applyProtection="1">
      <alignment horizontal="center" vertical="center" wrapText="1"/>
      <protection hidden="1"/>
    </xf>
    <xf numFmtId="164" fontId="4" fillId="2" borderId="15" xfId="3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12" fillId="0" borderId="0" xfId="0" applyFont="1" applyAlignment="1">
      <alignment wrapText="1"/>
    </xf>
    <xf numFmtId="0" fontId="12" fillId="0" borderId="13" xfId="0" applyFont="1" applyBorder="1" applyAlignment="1">
      <alignment vertical="center" wrapText="1"/>
    </xf>
    <xf numFmtId="0" fontId="12" fillId="0" borderId="16" xfId="0" applyFont="1" applyBorder="1" applyAlignment="1">
      <alignment vertical="center"/>
    </xf>
    <xf numFmtId="0" fontId="12" fillId="0" borderId="16" xfId="0" applyFont="1" applyBorder="1" applyAlignment="1">
      <alignment vertical="center" wrapText="1"/>
    </xf>
    <xf numFmtId="4" fontId="4" fillId="2" borderId="15" xfId="1" applyNumberFormat="1" applyFont="1" applyFill="1" applyBorder="1" applyAlignment="1">
      <alignment horizontal="center" vertical="center" wrapText="1"/>
    </xf>
    <xf numFmtId="2" fontId="4" fillId="3" borderId="8" xfId="1" applyNumberFormat="1" applyFont="1" applyFill="1" applyBorder="1" applyAlignment="1">
      <alignment horizontal="center" vertical="center" wrapText="1"/>
    </xf>
    <xf numFmtId="164" fontId="4" fillId="2" borderId="13" xfId="3" applyNumberFormat="1" applyFont="1" applyFill="1" applyBorder="1" applyAlignment="1">
      <alignment horizontal="center" vertical="center" wrapText="1"/>
    </xf>
    <xf numFmtId="4" fontId="4" fillId="2" borderId="13" xfId="1" applyNumberFormat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2" fontId="12" fillId="0" borderId="13" xfId="0" applyNumberFormat="1" applyFont="1" applyBorder="1" applyAlignment="1">
      <alignment horizontal="center" vertical="center" wrapText="1"/>
    </xf>
    <xf numFmtId="4" fontId="4" fillId="2" borderId="17" xfId="1" applyNumberFormat="1" applyFont="1" applyFill="1" applyBorder="1" applyAlignment="1">
      <alignment horizontal="center" vertical="center" wrapText="1"/>
    </xf>
    <xf numFmtId="164" fontId="4" fillId="3" borderId="18" xfId="3" applyNumberFormat="1" applyFont="1" applyFill="1" applyBorder="1" applyAlignment="1">
      <alignment horizontal="center" vertical="center" wrapText="1"/>
    </xf>
    <xf numFmtId="2" fontId="4" fillId="3" borderId="18" xfId="1" applyNumberFormat="1" applyFont="1" applyFill="1" applyBorder="1" applyAlignment="1">
      <alignment horizontal="center" vertical="center" wrapText="1"/>
    </xf>
  </cellXfs>
  <cellStyles count="9">
    <cellStyle name="Comma 2" xfId="7"/>
    <cellStyle name="Excel Built-in Normal" xfId="5"/>
    <cellStyle name="Normal" xfId="0" builtinId="0"/>
    <cellStyle name="Normal 2" xfId="1"/>
    <cellStyle name="Normal 3" xfId="8"/>
    <cellStyle name="Normal_1_V39 2.600 - 6.440 km" xfId="2"/>
    <cellStyle name="Normal_Kazino kazino tauers klub" xfId="3"/>
    <cellStyle name="Style 1" xfId="4"/>
    <cellStyle name="TableStyleLight1" xfId="6"/>
  </cellStyles>
  <dxfs count="16"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workbookViewId="0">
      <selection activeCell="D52" sqref="D52"/>
    </sheetView>
  </sheetViews>
  <sheetFormatPr defaultRowHeight="12.75"/>
  <cols>
    <col min="1" max="1" width="5.7109375" style="1" customWidth="1"/>
    <col min="2" max="2" width="32.140625" style="1" customWidth="1"/>
    <col min="3" max="3" width="6.140625" style="1" customWidth="1"/>
    <col min="4" max="4" width="9.140625" style="1" customWidth="1"/>
    <col min="5" max="5" width="7.7109375" style="1" customWidth="1"/>
    <col min="6" max="6" width="8.5703125" style="1" customWidth="1"/>
    <col min="7" max="7" width="7.28515625" style="1" customWidth="1"/>
    <col min="8" max="8" width="8.42578125" style="1" customWidth="1"/>
    <col min="9" max="9" width="9.5703125" style="1" customWidth="1"/>
    <col min="10" max="10" width="9.7109375" style="1" customWidth="1"/>
    <col min="11" max="11" width="8.28515625" style="1" customWidth="1"/>
    <col min="12" max="12" width="9.42578125" style="1" customWidth="1"/>
    <col min="13" max="13" width="9.85546875" style="1" customWidth="1"/>
    <col min="14" max="14" width="9.7109375" style="1" customWidth="1"/>
    <col min="15" max="15" width="8.85546875" style="1" customWidth="1"/>
    <col min="16" max="16384" width="9.140625" style="1"/>
  </cols>
  <sheetData>
    <row r="1" spans="1:15" s="2" customFormat="1" ht="20.25">
      <c r="A1" s="5"/>
      <c r="B1" s="6"/>
      <c r="C1" s="26" t="s">
        <v>20</v>
      </c>
      <c r="D1" s="24"/>
      <c r="E1" s="24"/>
      <c r="F1" s="24"/>
      <c r="G1" s="25"/>
      <c r="H1" s="25"/>
      <c r="I1" s="6"/>
      <c r="J1" s="6"/>
      <c r="K1" s="6"/>
      <c r="L1" s="6"/>
      <c r="M1" s="6"/>
      <c r="N1" s="6"/>
      <c r="O1" s="6"/>
    </row>
    <row r="2" spans="1:15" s="2" customFormat="1" ht="18.75">
      <c r="A2" s="5"/>
      <c r="B2" s="56" t="s">
        <v>45</v>
      </c>
      <c r="C2" s="56"/>
      <c r="D2" s="56"/>
      <c r="E2" s="56"/>
      <c r="F2" s="56"/>
      <c r="G2" s="56"/>
      <c r="H2" s="56"/>
      <c r="I2" s="56"/>
      <c r="J2" s="56"/>
      <c r="K2" s="56"/>
      <c r="L2" s="6"/>
      <c r="M2" s="6"/>
      <c r="N2" s="6"/>
      <c r="O2" s="6"/>
    </row>
    <row r="3" spans="1:15" s="2" customFormat="1">
      <c r="A3" s="5"/>
      <c r="B3" s="6"/>
      <c r="C3" s="23"/>
      <c r="D3" s="23"/>
      <c r="E3" s="23"/>
      <c r="F3" s="23"/>
      <c r="G3" s="23"/>
      <c r="H3" s="23"/>
      <c r="I3" s="6"/>
      <c r="J3" s="6"/>
      <c r="K3" s="6"/>
      <c r="L3" s="6"/>
      <c r="M3" s="6"/>
      <c r="N3" s="6"/>
      <c r="O3" s="6"/>
    </row>
    <row r="4" spans="1:15" s="2" customFormat="1">
      <c r="A4" s="6"/>
      <c r="B4" s="6" t="s">
        <v>43</v>
      </c>
      <c r="C4" s="7" t="s">
        <v>45</v>
      </c>
      <c r="D4" s="7"/>
      <c r="E4" s="7"/>
      <c r="F4" s="7"/>
      <c r="G4" s="7"/>
      <c r="H4" s="7"/>
      <c r="I4" s="7"/>
      <c r="J4" s="7"/>
      <c r="K4" s="7"/>
      <c r="L4" s="6"/>
      <c r="M4" s="6"/>
      <c r="N4" s="6"/>
      <c r="O4" s="6"/>
    </row>
    <row r="5" spans="1:15" s="2" customFormat="1">
      <c r="A5" s="6"/>
      <c r="B5" s="6" t="s">
        <v>42</v>
      </c>
      <c r="C5" s="7" t="s">
        <v>46</v>
      </c>
      <c r="D5" s="7"/>
      <c r="E5" s="7"/>
      <c r="F5" s="7"/>
      <c r="G5" s="7"/>
      <c r="H5" s="7"/>
      <c r="I5" s="7"/>
      <c r="J5" s="7"/>
      <c r="K5" s="7"/>
      <c r="L5" s="6"/>
      <c r="M5" s="6"/>
      <c r="N5" s="6"/>
      <c r="O5" s="6"/>
    </row>
    <row r="6" spans="1:15" s="2" customFormat="1" ht="12.75" customHeight="1">
      <c r="A6" s="6"/>
      <c r="B6" s="6" t="s">
        <v>0</v>
      </c>
      <c r="C6" s="7" t="s">
        <v>30</v>
      </c>
      <c r="D6" s="7"/>
      <c r="E6" s="7"/>
      <c r="F6" s="7"/>
      <c r="G6" s="7"/>
      <c r="H6" s="7"/>
      <c r="I6" s="7"/>
      <c r="J6" s="7"/>
      <c r="K6" s="7"/>
      <c r="L6" s="6"/>
      <c r="M6" s="6"/>
      <c r="N6" s="6"/>
      <c r="O6" s="6"/>
    </row>
    <row r="7" spans="1:15" s="2" customFormat="1" ht="13.5" thickBot="1">
      <c r="A7" s="12"/>
      <c r="B7" s="13"/>
      <c r="C7" s="13"/>
      <c r="D7" s="13"/>
      <c r="E7" s="13"/>
      <c r="F7" s="13"/>
      <c r="G7" s="13"/>
      <c r="H7" s="13"/>
      <c r="I7" s="13"/>
      <c r="J7" s="13"/>
      <c r="K7" s="13"/>
      <c r="L7" s="13" t="s">
        <v>29</v>
      </c>
      <c r="M7" s="13"/>
      <c r="N7" s="48">
        <f>O38</f>
        <v>0</v>
      </c>
      <c r="O7" s="49"/>
    </row>
    <row r="8" spans="1:15" s="2" customFormat="1" ht="12.75" customHeight="1" thickBot="1">
      <c r="A8" s="50" t="s">
        <v>25</v>
      </c>
      <c r="B8" s="51" t="s">
        <v>26</v>
      </c>
      <c r="C8" s="52" t="s">
        <v>2</v>
      </c>
      <c r="D8" s="52" t="s">
        <v>3</v>
      </c>
      <c r="E8" s="53" t="s">
        <v>27</v>
      </c>
      <c r="F8" s="54"/>
      <c r="G8" s="54"/>
      <c r="H8" s="54"/>
      <c r="I8" s="54"/>
      <c r="J8" s="55"/>
      <c r="K8" s="53" t="s">
        <v>28</v>
      </c>
      <c r="L8" s="54"/>
      <c r="M8" s="54"/>
      <c r="N8" s="54"/>
      <c r="O8" s="55"/>
    </row>
    <row r="9" spans="1:15" s="2" customFormat="1" ht="60.75" customHeight="1" thickBot="1">
      <c r="A9" s="50"/>
      <c r="B9" s="51"/>
      <c r="C9" s="52"/>
      <c r="D9" s="52"/>
      <c r="E9" s="14" t="s">
        <v>31</v>
      </c>
      <c r="F9" s="14" t="s">
        <v>32</v>
      </c>
      <c r="G9" s="14" t="s">
        <v>39</v>
      </c>
      <c r="H9" s="14" t="s">
        <v>38</v>
      </c>
      <c r="I9" s="14" t="s">
        <v>35</v>
      </c>
      <c r="J9" s="14" t="s">
        <v>33</v>
      </c>
      <c r="K9" s="14" t="s">
        <v>40</v>
      </c>
      <c r="L9" s="14" t="s">
        <v>37</v>
      </c>
      <c r="M9" s="14" t="s">
        <v>36</v>
      </c>
      <c r="N9" s="14" t="s">
        <v>35</v>
      </c>
      <c r="O9" s="14" t="s">
        <v>34</v>
      </c>
    </row>
    <row r="10" spans="1:15" s="2" customFormat="1" ht="15" customHeight="1">
      <c r="A10" s="28"/>
      <c r="B10" s="57" t="s">
        <v>48</v>
      </c>
      <c r="C10" s="29"/>
      <c r="D10" s="30"/>
      <c r="E10" s="30"/>
      <c r="F10" s="30"/>
      <c r="G10" s="31"/>
      <c r="H10" s="31"/>
      <c r="I10" s="31"/>
      <c r="J10" s="32"/>
      <c r="K10" s="32"/>
      <c r="L10" s="32"/>
      <c r="M10" s="32"/>
      <c r="N10" s="32"/>
      <c r="O10" s="33"/>
    </row>
    <row r="11" spans="1:15" s="2" customFormat="1" ht="25.5" customHeight="1">
      <c r="A11" s="21" t="s">
        <v>11</v>
      </c>
      <c r="B11" s="8" t="s">
        <v>47</v>
      </c>
      <c r="C11" s="3" t="s">
        <v>10</v>
      </c>
      <c r="D11" s="4">
        <v>3100</v>
      </c>
      <c r="E11" s="4"/>
      <c r="F11" s="4"/>
      <c r="G11" s="9"/>
      <c r="H11" s="9"/>
      <c r="I11" s="9"/>
      <c r="J11" s="10"/>
      <c r="K11" s="10"/>
      <c r="L11" s="10"/>
      <c r="M11" s="10"/>
      <c r="N11" s="10"/>
      <c r="O11" s="22"/>
    </row>
    <row r="12" spans="1:15" s="2" customFormat="1">
      <c r="A12" s="27"/>
      <c r="B12" s="59" t="s">
        <v>49</v>
      </c>
      <c r="C12" s="34"/>
      <c r="D12" s="58"/>
      <c r="E12" s="58"/>
      <c r="F12" s="58"/>
      <c r="G12" s="36"/>
      <c r="H12" s="36"/>
      <c r="I12" s="36"/>
      <c r="J12" s="37"/>
      <c r="K12" s="37"/>
      <c r="L12" s="37"/>
      <c r="M12" s="37"/>
      <c r="N12" s="37"/>
      <c r="O12" s="38"/>
    </row>
    <row r="13" spans="1:15" s="2" customFormat="1" ht="24">
      <c r="A13" s="21" t="s">
        <v>12</v>
      </c>
      <c r="B13" s="39" t="s">
        <v>50</v>
      </c>
      <c r="C13" s="3" t="s">
        <v>1</v>
      </c>
      <c r="D13" s="4">
        <v>110</v>
      </c>
      <c r="E13" s="4"/>
      <c r="F13" s="4"/>
      <c r="G13" s="9"/>
      <c r="H13" s="9"/>
      <c r="I13" s="9"/>
      <c r="J13" s="10"/>
      <c r="K13" s="10"/>
      <c r="L13" s="10"/>
      <c r="M13" s="10"/>
      <c r="N13" s="10"/>
      <c r="O13" s="22"/>
    </row>
    <row r="14" spans="1:15" s="2" customFormat="1" ht="12.75" customHeight="1">
      <c r="A14" s="60" t="s">
        <v>15</v>
      </c>
      <c r="B14" s="62" t="s">
        <v>51</v>
      </c>
      <c r="C14" s="61" t="s">
        <v>44</v>
      </c>
      <c r="D14" s="4">
        <v>1</v>
      </c>
      <c r="E14" s="4"/>
      <c r="F14" s="4"/>
      <c r="G14" s="9"/>
      <c r="H14" s="9"/>
      <c r="I14" s="9"/>
      <c r="J14" s="10"/>
      <c r="K14" s="10"/>
      <c r="L14" s="10"/>
      <c r="M14" s="10"/>
      <c r="N14" s="10"/>
      <c r="O14" s="22"/>
    </row>
    <row r="15" spans="1:15" s="2" customFormat="1" ht="12.75" customHeight="1">
      <c r="A15" s="21" t="s">
        <v>13</v>
      </c>
      <c r="B15" s="62" t="s">
        <v>52</v>
      </c>
      <c r="C15" s="61" t="s">
        <v>10</v>
      </c>
      <c r="D15" s="4">
        <v>21</v>
      </c>
      <c r="E15" s="4"/>
      <c r="F15" s="4"/>
      <c r="G15" s="9"/>
      <c r="H15" s="9"/>
      <c r="I15" s="9"/>
      <c r="J15" s="10"/>
      <c r="K15" s="10"/>
      <c r="L15" s="10"/>
      <c r="M15" s="10"/>
      <c r="N15" s="10"/>
      <c r="O15" s="22"/>
    </row>
    <row r="16" spans="1:15" s="2" customFormat="1" ht="12.75" customHeight="1">
      <c r="A16" s="60" t="s">
        <v>14</v>
      </c>
      <c r="B16" s="62" t="s">
        <v>53</v>
      </c>
      <c r="C16" s="61" t="s">
        <v>10</v>
      </c>
      <c r="D16" s="4">
        <v>14</v>
      </c>
      <c r="E16" s="4"/>
      <c r="F16" s="4"/>
      <c r="G16" s="9"/>
      <c r="H16" s="9"/>
      <c r="I16" s="9"/>
      <c r="J16" s="10"/>
      <c r="K16" s="10"/>
      <c r="L16" s="10"/>
      <c r="M16" s="10"/>
      <c r="N16" s="10"/>
      <c r="O16" s="22"/>
    </row>
    <row r="17" spans="1:15" s="2" customFormat="1" ht="12.75" customHeight="1">
      <c r="A17" s="21" t="s">
        <v>5</v>
      </c>
      <c r="B17" s="62" t="s">
        <v>54</v>
      </c>
      <c r="C17" s="61" t="s">
        <v>10</v>
      </c>
      <c r="D17" s="4">
        <v>12</v>
      </c>
      <c r="E17" s="4"/>
      <c r="F17" s="4"/>
      <c r="G17" s="9"/>
      <c r="H17" s="9"/>
      <c r="I17" s="9"/>
      <c r="J17" s="10"/>
      <c r="K17" s="10"/>
      <c r="L17" s="10"/>
      <c r="M17" s="10"/>
      <c r="N17" s="10"/>
      <c r="O17" s="22"/>
    </row>
    <row r="18" spans="1:15" s="2" customFormat="1" ht="12.75" customHeight="1">
      <c r="A18" s="60" t="s">
        <v>6</v>
      </c>
      <c r="B18" s="62" t="s">
        <v>55</v>
      </c>
      <c r="C18" s="61" t="s">
        <v>10</v>
      </c>
      <c r="D18" s="4">
        <v>22</v>
      </c>
      <c r="E18" s="4"/>
      <c r="F18" s="4"/>
      <c r="G18" s="9"/>
      <c r="H18" s="9"/>
      <c r="I18" s="9"/>
      <c r="J18" s="10"/>
      <c r="K18" s="10"/>
      <c r="L18" s="10"/>
      <c r="M18" s="10"/>
      <c r="N18" s="10"/>
      <c r="O18" s="22"/>
    </row>
    <row r="19" spans="1:15" s="2" customFormat="1" ht="15" customHeight="1">
      <c r="A19" s="21" t="s">
        <v>7</v>
      </c>
      <c r="B19" s="62" t="s">
        <v>56</v>
      </c>
      <c r="C19" s="61" t="s">
        <v>10</v>
      </c>
      <c r="D19" s="4">
        <v>9</v>
      </c>
      <c r="E19" s="4"/>
      <c r="F19" s="4"/>
      <c r="G19" s="9"/>
      <c r="H19" s="9"/>
      <c r="I19" s="9"/>
      <c r="J19" s="10"/>
      <c r="K19" s="10"/>
      <c r="L19" s="10"/>
      <c r="M19" s="10"/>
      <c r="N19" s="10"/>
      <c r="O19" s="22"/>
    </row>
    <row r="20" spans="1:15" s="2" customFormat="1" ht="18.75" customHeight="1">
      <c r="A20" s="60" t="s">
        <v>8</v>
      </c>
      <c r="B20" s="62" t="s">
        <v>57</v>
      </c>
      <c r="C20" s="61" t="s">
        <v>44</v>
      </c>
      <c r="D20" s="4">
        <v>1</v>
      </c>
      <c r="E20" s="4"/>
      <c r="F20" s="4"/>
      <c r="G20" s="9"/>
      <c r="H20" s="9"/>
      <c r="I20" s="9"/>
      <c r="J20" s="10"/>
      <c r="K20" s="10"/>
      <c r="L20" s="10"/>
      <c r="M20" s="10"/>
      <c r="N20" s="10"/>
      <c r="O20" s="22"/>
    </row>
    <row r="21" spans="1:15" s="2" customFormat="1">
      <c r="A21" s="27"/>
      <c r="B21" s="59" t="s">
        <v>58</v>
      </c>
      <c r="C21" s="45"/>
      <c r="D21" s="68"/>
      <c r="E21" s="35"/>
      <c r="F21" s="35"/>
      <c r="G21" s="36"/>
      <c r="H21" s="36"/>
      <c r="I21" s="36"/>
      <c r="J21" s="37"/>
      <c r="K21" s="37"/>
      <c r="L21" s="37"/>
      <c r="M21" s="37"/>
      <c r="N21" s="37"/>
      <c r="O21" s="38"/>
    </row>
    <row r="22" spans="1:15" s="2" customFormat="1" ht="25.5">
      <c r="A22" s="21" t="s">
        <v>9</v>
      </c>
      <c r="B22" s="63" t="s">
        <v>59</v>
      </c>
      <c r="C22" s="69" t="s">
        <v>1</v>
      </c>
      <c r="D22" s="70">
        <v>450</v>
      </c>
      <c r="E22" s="67"/>
      <c r="F22" s="4"/>
      <c r="G22" s="9"/>
      <c r="H22" s="9"/>
      <c r="I22" s="9"/>
      <c r="J22" s="10"/>
      <c r="K22" s="10"/>
      <c r="L22" s="10"/>
      <c r="M22" s="10"/>
      <c r="N22" s="10"/>
      <c r="O22" s="22"/>
    </row>
    <row r="23" spans="1:15" s="2" customFormat="1">
      <c r="A23" s="60" t="s">
        <v>16</v>
      </c>
      <c r="B23" s="65" t="s">
        <v>51</v>
      </c>
      <c r="C23" s="71" t="s">
        <v>44</v>
      </c>
      <c r="D23" s="72">
        <v>1</v>
      </c>
      <c r="E23" s="67"/>
      <c r="F23" s="4"/>
      <c r="G23" s="9"/>
      <c r="H23" s="9"/>
      <c r="I23" s="9"/>
      <c r="J23" s="10"/>
      <c r="K23" s="10"/>
      <c r="L23" s="10"/>
      <c r="M23" s="10"/>
      <c r="N23" s="10"/>
      <c r="O23" s="22"/>
    </row>
    <row r="24" spans="1:15" s="2" customFormat="1">
      <c r="A24" s="21" t="s">
        <v>17</v>
      </c>
      <c r="B24" s="65" t="s">
        <v>52</v>
      </c>
      <c r="C24" s="71" t="s">
        <v>10</v>
      </c>
      <c r="D24" s="72">
        <v>70</v>
      </c>
      <c r="E24" s="67"/>
      <c r="F24" s="4"/>
      <c r="G24" s="9"/>
      <c r="H24" s="9"/>
      <c r="I24" s="9"/>
      <c r="J24" s="10"/>
      <c r="K24" s="10"/>
      <c r="L24" s="10"/>
      <c r="M24" s="10"/>
      <c r="N24" s="10"/>
      <c r="O24" s="22"/>
    </row>
    <row r="25" spans="1:15" s="2" customFormat="1">
      <c r="A25" s="60" t="s">
        <v>18</v>
      </c>
      <c r="B25" s="65" t="s">
        <v>53</v>
      </c>
      <c r="C25" s="71" t="s">
        <v>10</v>
      </c>
      <c r="D25" s="72">
        <v>75</v>
      </c>
      <c r="E25" s="67"/>
      <c r="F25" s="4"/>
      <c r="G25" s="9"/>
      <c r="H25" s="9"/>
      <c r="I25" s="9"/>
      <c r="J25" s="10"/>
      <c r="K25" s="10"/>
      <c r="L25" s="10"/>
      <c r="M25" s="10"/>
      <c r="N25" s="10"/>
      <c r="O25" s="22"/>
    </row>
    <row r="26" spans="1:15" s="2" customFormat="1">
      <c r="A26" s="21" t="s">
        <v>19</v>
      </c>
      <c r="B26" s="65" t="s">
        <v>54</v>
      </c>
      <c r="C26" s="71" t="s">
        <v>10</v>
      </c>
      <c r="D26" s="72">
        <v>10</v>
      </c>
      <c r="E26" s="67"/>
      <c r="F26" s="4"/>
      <c r="G26" s="9"/>
      <c r="H26" s="9"/>
      <c r="I26" s="9"/>
      <c r="J26" s="10"/>
      <c r="K26" s="10"/>
      <c r="L26" s="10"/>
      <c r="M26" s="10"/>
      <c r="N26" s="10"/>
      <c r="O26" s="22"/>
    </row>
    <row r="27" spans="1:15" s="2" customFormat="1">
      <c r="A27" s="60" t="s">
        <v>60</v>
      </c>
      <c r="B27" s="65" t="s">
        <v>55</v>
      </c>
      <c r="C27" s="71" t="s">
        <v>10</v>
      </c>
      <c r="D27" s="72">
        <v>70</v>
      </c>
      <c r="E27" s="67"/>
      <c r="F27" s="4"/>
      <c r="G27" s="9"/>
      <c r="H27" s="9"/>
      <c r="I27" s="9"/>
      <c r="J27" s="10"/>
      <c r="K27" s="10"/>
      <c r="L27" s="10"/>
      <c r="M27" s="10"/>
      <c r="N27" s="10"/>
      <c r="O27" s="22"/>
    </row>
    <row r="28" spans="1:15" s="2" customFormat="1">
      <c r="A28" s="21" t="s">
        <v>61</v>
      </c>
      <c r="B28" s="65" t="s">
        <v>56</v>
      </c>
      <c r="C28" s="71" t="s">
        <v>10</v>
      </c>
      <c r="D28" s="72">
        <v>14</v>
      </c>
      <c r="E28" s="67"/>
      <c r="F28" s="4"/>
      <c r="G28" s="9"/>
      <c r="H28" s="9"/>
      <c r="I28" s="9"/>
      <c r="J28" s="10"/>
      <c r="K28" s="10"/>
      <c r="L28" s="10"/>
      <c r="M28" s="10"/>
      <c r="N28" s="10"/>
      <c r="O28" s="22"/>
    </row>
    <row r="29" spans="1:15" s="2" customFormat="1" ht="25.5">
      <c r="A29" s="60" t="s">
        <v>62</v>
      </c>
      <c r="B29" s="66" t="s">
        <v>57</v>
      </c>
      <c r="C29" s="71" t="s">
        <v>44</v>
      </c>
      <c r="D29" s="72">
        <v>1</v>
      </c>
      <c r="E29" s="67"/>
      <c r="F29" s="4"/>
      <c r="G29" s="9"/>
      <c r="H29" s="9"/>
      <c r="I29" s="9"/>
      <c r="J29" s="10"/>
      <c r="K29" s="10"/>
      <c r="L29" s="10"/>
      <c r="M29" s="10"/>
      <c r="N29" s="10"/>
      <c r="O29" s="22"/>
    </row>
    <row r="30" spans="1:15" s="2" customFormat="1" ht="24">
      <c r="A30" s="27"/>
      <c r="B30" s="44" t="s">
        <v>63</v>
      </c>
      <c r="C30" s="74"/>
      <c r="D30" s="75"/>
      <c r="E30" s="35"/>
      <c r="F30" s="35"/>
      <c r="G30" s="36"/>
      <c r="H30" s="36"/>
      <c r="I30" s="36"/>
      <c r="J30" s="37"/>
      <c r="K30" s="37"/>
      <c r="L30" s="37"/>
      <c r="M30" s="37"/>
      <c r="N30" s="37"/>
      <c r="O30" s="38"/>
    </row>
    <row r="31" spans="1:15" s="2" customFormat="1" ht="25.5">
      <c r="A31" s="60" t="s">
        <v>64</v>
      </c>
      <c r="B31" s="64" t="s">
        <v>71</v>
      </c>
      <c r="C31" s="71" t="s">
        <v>44</v>
      </c>
      <c r="D31" s="71">
        <v>1</v>
      </c>
      <c r="E31" s="67"/>
      <c r="F31" s="4"/>
      <c r="G31" s="9"/>
      <c r="H31" s="9"/>
      <c r="I31" s="9"/>
      <c r="J31" s="10"/>
      <c r="K31" s="10"/>
      <c r="L31" s="10"/>
      <c r="M31" s="10"/>
      <c r="N31" s="10"/>
      <c r="O31" s="22"/>
    </row>
    <row r="32" spans="1:15" s="2" customFormat="1" ht="25.5">
      <c r="A32" s="60" t="s">
        <v>65</v>
      </c>
      <c r="B32" s="64" t="s">
        <v>72</v>
      </c>
      <c r="C32" s="71" t="s">
        <v>44</v>
      </c>
      <c r="D32" s="71">
        <v>1</v>
      </c>
      <c r="E32" s="67"/>
      <c r="F32" s="4"/>
      <c r="G32" s="9"/>
      <c r="H32" s="9"/>
      <c r="I32" s="9"/>
      <c r="J32" s="10"/>
      <c r="K32" s="10"/>
      <c r="L32" s="10"/>
      <c r="M32" s="10"/>
      <c r="N32" s="10"/>
      <c r="O32" s="22"/>
    </row>
    <row r="33" spans="1:15" s="2" customFormat="1">
      <c r="A33" s="60" t="s">
        <v>66</v>
      </c>
      <c r="B33" s="64" t="s">
        <v>73</v>
      </c>
      <c r="C33" s="71" t="s">
        <v>44</v>
      </c>
      <c r="D33" s="71">
        <v>1</v>
      </c>
      <c r="E33" s="67"/>
      <c r="F33" s="4"/>
      <c r="G33" s="9"/>
      <c r="H33" s="9"/>
      <c r="I33" s="9"/>
      <c r="J33" s="10"/>
      <c r="K33" s="10"/>
      <c r="L33" s="10"/>
      <c r="M33" s="10"/>
      <c r="N33" s="10"/>
      <c r="O33" s="22"/>
    </row>
    <row r="34" spans="1:15" s="2" customFormat="1" ht="25.5">
      <c r="A34" s="60" t="s">
        <v>67</v>
      </c>
      <c r="B34" s="64" t="s">
        <v>74</v>
      </c>
      <c r="C34" s="71" t="s">
        <v>44</v>
      </c>
      <c r="D34" s="71">
        <v>1</v>
      </c>
      <c r="E34" s="67"/>
      <c r="F34" s="4"/>
      <c r="G34" s="9"/>
      <c r="H34" s="9"/>
      <c r="I34" s="9"/>
      <c r="J34" s="10"/>
      <c r="K34" s="10"/>
      <c r="L34" s="10"/>
      <c r="M34" s="10"/>
      <c r="N34" s="10"/>
      <c r="O34" s="22"/>
    </row>
    <row r="35" spans="1:15" s="2" customFormat="1" ht="25.5">
      <c r="A35" s="60" t="s">
        <v>68</v>
      </c>
      <c r="B35" s="64" t="s">
        <v>75</v>
      </c>
      <c r="C35" s="71" t="s">
        <v>44</v>
      </c>
      <c r="D35" s="71">
        <v>1</v>
      </c>
      <c r="E35" s="67"/>
      <c r="F35" s="4"/>
      <c r="G35" s="9"/>
      <c r="H35" s="9"/>
      <c r="I35" s="9"/>
      <c r="J35" s="10"/>
      <c r="K35" s="10"/>
      <c r="L35" s="10"/>
      <c r="M35" s="10"/>
      <c r="N35" s="10"/>
      <c r="O35" s="22"/>
    </row>
    <row r="36" spans="1:15" s="2" customFormat="1" ht="25.5">
      <c r="A36" s="60" t="s">
        <v>69</v>
      </c>
      <c r="B36" s="64" t="s">
        <v>76</v>
      </c>
      <c r="C36" s="71" t="s">
        <v>44</v>
      </c>
      <c r="D36" s="71">
        <v>2</v>
      </c>
      <c r="E36" s="73"/>
      <c r="F36" s="40"/>
      <c r="G36" s="41"/>
      <c r="H36" s="41"/>
      <c r="I36" s="41"/>
      <c r="J36" s="42"/>
      <c r="K36" s="42"/>
      <c r="L36" s="42"/>
      <c r="M36" s="42"/>
      <c r="N36" s="42"/>
      <c r="O36" s="43"/>
    </row>
    <row r="37" spans="1:15" s="2" customFormat="1" ht="26.25" thickBot="1">
      <c r="A37" s="60" t="s">
        <v>70</v>
      </c>
      <c r="B37" s="64" t="s">
        <v>77</v>
      </c>
      <c r="C37" s="71" t="s">
        <v>10</v>
      </c>
      <c r="D37" s="71">
        <v>200</v>
      </c>
      <c r="E37" s="73"/>
      <c r="F37" s="40"/>
      <c r="G37" s="41"/>
      <c r="H37" s="41"/>
      <c r="I37" s="41"/>
      <c r="J37" s="42"/>
      <c r="K37" s="42"/>
      <c r="L37" s="42"/>
      <c r="M37" s="42"/>
      <c r="N37" s="42"/>
      <c r="O37" s="43"/>
    </row>
    <row r="38" spans="1:15" ht="13.5" thickBot="1">
      <c r="A38" s="46" t="s">
        <v>41</v>
      </c>
      <c r="B38" s="46"/>
      <c r="C38" s="46"/>
      <c r="D38" s="46"/>
      <c r="E38" s="46"/>
      <c r="F38" s="46"/>
      <c r="G38" s="46"/>
      <c r="H38" s="46"/>
      <c r="I38" s="46"/>
      <c r="J38" s="46"/>
      <c r="K38" s="15"/>
      <c r="L38" s="16">
        <f>SUM(L10:L37)</f>
        <v>0</v>
      </c>
      <c r="M38" s="16">
        <f>SUM(M10:M37)</f>
        <v>0</v>
      </c>
      <c r="N38" s="16">
        <f>SUM(N10:N37)</f>
        <v>0</v>
      </c>
      <c r="O38" s="16">
        <f>SUM(O10:O37)</f>
        <v>0</v>
      </c>
    </row>
    <row r="39" spans="1:15" ht="13.5" thickBot="1">
      <c r="A39" s="46" t="s">
        <v>23</v>
      </c>
      <c r="B39" s="46"/>
      <c r="C39" s="46"/>
      <c r="D39" s="46"/>
      <c r="E39" s="46"/>
      <c r="F39" s="46"/>
      <c r="G39" s="46"/>
      <c r="H39" s="46"/>
      <c r="I39" s="46"/>
      <c r="J39" s="46"/>
      <c r="K39" s="15"/>
      <c r="L39" s="16"/>
      <c r="M39" s="16"/>
      <c r="N39" s="16"/>
      <c r="O39" s="16"/>
    </row>
    <row r="40" spans="1:15" ht="13.5" thickBot="1">
      <c r="A40" s="46" t="s">
        <v>22</v>
      </c>
      <c r="B40" s="46"/>
      <c r="C40" s="46"/>
      <c r="D40" s="46"/>
      <c r="E40" s="46"/>
      <c r="F40" s="46"/>
      <c r="G40" s="46"/>
      <c r="H40" s="46"/>
      <c r="I40" s="46"/>
      <c r="J40" s="46"/>
      <c r="K40" s="15"/>
      <c r="L40" s="16"/>
      <c r="M40" s="16"/>
      <c r="N40" s="16"/>
      <c r="O40" s="16"/>
    </row>
    <row r="41" spans="1:15" ht="13.5" thickBot="1">
      <c r="A41" s="47" t="s">
        <v>24</v>
      </c>
      <c r="B41" s="47"/>
      <c r="C41" s="47"/>
      <c r="D41" s="47"/>
      <c r="E41" s="47"/>
      <c r="F41" s="47"/>
      <c r="G41" s="47"/>
      <c r="H41" s="47"/>
      <c r="I41" s="47"/>
      <c r="J41" s="47"/>
      <c r="K41" s="18"/>
      <c r="L41" s="17"/>
      <c r="M41" s="17"/>
      <c r="N41" s="17"/>
      <c r="O41" s="19"/>
    </row>
    <row r="42" spans="1:15" ht="13.5" thickBot="1">
      <c r="A42" s="47" t="s">
        <v>4</v>
      </c>
      <c r="B42" s="47"/>
      <c r="C42" s="47"/>
      <c r="D42" s="47"/>
      <c r="E42" s="47"/>
      <c r="F42" s="47"/>
      <c r="G42" s="47"/>
      <c r="H42" s="47"/>
      <c r="I42" s="47"/>
      <c r="J42" s="47"/>
      <c r="K42" s="18"/>
      <c r="L42" s="17"/>
      <c r="M42" s="17"/>
      <c r="N42" s="17"/>
      <c r="O42" s="20"/>
    </row>
    <row r="43" spans="1:1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</row>
    <row r="44" spans="1:1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</row>
    <row r="45" spans="1:15">
      <c r="A45" s="11"/>
      <c r="B45" s="11" t="s">
        <v>21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</row>
    <row r="49" spans="2:2">
      <c r="B49" s="11" t="s">
        <v>78</v>
      </c>
    </row>
  </sheetData>
  <sheetProtection selectLockedCells="1" selectUnlockedCells="1"/>
  <mergeCells count="13">
    <mergeCell ref="A39:J39"/>
    <mergeCell ref="A40:J40"/>
    <mergeCell ref="A41:J41"/>
    <mergeCell ref="A42:J42"/>
    <mergeCell ref="N7:O7"/>
    <mergeCell ref="A8:A9"/>
    <mergeCell ref="B8:B9"/>
    <mergeCell ref="C8:C9"/>
    <mergeCell ref="D8:D9"/>
    <mergeCell ref="K8:O8"/>
    <mergeCell ref="E8:J8"/>
    <mergeCell ref="A38:J38"/>
    <mergeCell ref="B2:K2"/>
  </mergeCells>
  <conditionalFormatting sqref="C10 C21 C30">
    <cfRule type="cellIs" dxfId="11" priority="187" stopIfTrue="1" operator="equal">
      <formula>0</formula>
    </cfRule>
    <cfRule type="expression" dxfId="10" priority="188" stopIfTrue="1">
      <formula>"#N/A"</formula>
    </cfRule>
  </conditionalFormatting>
  <conditionalFormatting sqref="C12:C13">
    <cfRule type="cellIs" dxfId="9" priority="49" stopIfTrue="1" operator="equal">
      <formula>0</formula>
    </cfRule>
    <cfRule type="expression" dxfId="8" priority="50" stopIfTrue="1">
      <formula>"#N/A"</formula>
    </cfRule>
  </conditionalFormatting>
  <conditionalFormatting sqref="C11">
    <cfRule type="cellIs" dxfId="7" priority="47" stopIfTrue="1" operator="equal">
      <formula>0</formula>
    </cfRule>
    <cfRule type="expression" dxfId="6" priority="48" stopIfTrue="1">
      <formula>"#N/A"</formula>
    </cfRule>
  </conditionalFormatting>
  <conditionalFormatting sqref="C20">
    <cfRule type="cellIs" dxfId="5" priority="45" stopIfTrue="1" operator="equal">
      <formula>0</formula>
    </cfRule>
    <cfRule type="expression" dxfId="4" priority="46" stopIfTrue="1">
      <formula>"#N/A"</formula>
    </cfRule>
  </conditionalFormatting>
  <conditionalFormatting sqref="C14:C19">
    <cfRule type="cellIs" dxfId="3" priority="29" stopIfTrue="1" operator="equal">
      <formula>0</formula>
    </cfRule>
    <cfRule type="expression" dxfId="2" priority="30" stopIfTrue="1">
      <formula>"#N/A"</formula>
    </cfRule>
  </conditionalFormatting>
  <conditionalFormatting sqref="C22">
    <cfRule type="cellIs" dxfId="1" priority="23" stopIfTrue="1" operator="equal">
      <formula>0</formula>
    </cfRule>
    <cfRule type="expression" dxfId="0" priority="24" stopIfTrue="1">
      <formula>"#N/A"</formula>
    </cfRule>
  </conditionalFormatting>
  <pageMargins left="0.7" right="0.7" top="0.75" bottom="0.75" header="0.51180555555555551" footer="0.51180555555555551"/>
  <pageSetup firstPageNumber="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Tāme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erwains</dc:creator>
  <cp:lastModifiedBy>Juris Bruveris</cp:lastModifiedBy>
  <cp:lastPrinted>2017-09-14T08:35:57Z</cp:lastPrinted>
  <dcterms:created xsi:type="dcterms:W3CDTF">2014-08-27T14:13:18Z</dcterms:created>
  <dcterms:modified xsi:type="dcterms:W3CDTF">2018-05-10T06:39:37Z</dcterms:modified>
</cp:coreProperties>
</file>